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QALIWARMA 2017\Janice\DREA\REPORTE SEPTIEMBRE\"/>
    </mc:Choice>
  </mc:AlternateContent>
  <bookViews>
    <workbookView xWindow="0" yWindow="0" windowWidth="28800" windowHeight="10935"/>
  </bookViews>
  <sheets>
    <sheet name="GENERAL" sheetId="1" r:id="rId1"/>
  </sheets>
  <definedNames>
    <definedName name="_xlnm._FilterDatabase" localSheetId="0" hidden="1">GENERAL!$A$4:$R$40</definedName>
  </definedNames>
  <calcPr calcId="152511"/>
</workbook>
</file>

<file path=xl/calcChain.xml><?xml version="1.0" encoding="utf-8"?>
<calcChain xmlns="http://schemas.openxmlformats.org/spreadsheetml/2006/main">
  <c r="A6" i="1" l="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5" i="1"/>
</calcChain>
</file>

<file path=xl/sharedStrings.xml><?xml version="1.0" encoding="utf-8"?>
<sst xmlns="http://schemas.openxmlformats.org/spreadsheetml/2006/main" count="537" uniqueCount="257">
  <si>
    <t>NRO</t>
  </si>
  <si>
    <t>COD. REGISTRO</t>
  </si>
  <si>
    <t>COD. COLEGIO</t>
  </si>
  <si>
    <t>COD. MODULAR</t>
  </si>
  <si>
    <t>NOMBRE IE</t>
  </si>
  <si>
    <t>NIVEL IE</t>
  </si>
  <si>
    <t>TIPO MODALIDAD</t>
  </si>
  <si>
    <t>INICIO SUPERVISIÓN</t>
  </si>
  <si>
    <t>RESULTADO</t>
  </si>
  <si>
    <t>MOTIVO</t>
  </si>
  <si>
    <t>MONITOR</t>
  </si>
  <si>
    <t>OBSERVACIÓN</t>
  </si>
  <si>
    <t>FECHA DE ACTA</t>
  </si>
  <si>
    <t>INICIAL</t>
  </si>
  <si>
    <t>DESAYUNO Y ALMUERZO</t>
  </si>
  <si>
    <t>Supervisión Efectiva</t>
  </si>
  <si>
    <t>7. No aplica (Hubo atención)</t>
  </si>
  <si>
    <t>ESPINOZA PARADO, JUSTINA</t>
  </si>
  <si>
    <t>No hubo servicio alimentario</t>
  </si>
  <si>
    <t>DESAYUNO</t>
  </si>
  <si>
    <t>PRIMARIA</t>
  </si>
  <si>
    <t>HUAYTALLA PAREDES, CELESTE MILAGROS</t>
  </si>
  <si>
    <t>CONDE VENTURA, MARIA ISABEL</t>
  </si>
  <si>
    <t>1. No hubo clases</t>
  </si>
  <si>
    <t>MARTINEZ CULLANCO, SANDRA FRANCISCA</t>
  </si>
  <si>
    <t>4. CAE no organizado para prestación del serv. alimentario</t>
  </si>
  <si>
    <t>VASQUEZ GUILLEN, FREDDY EDUARDO</t>
  </si>
  <si>
    <t>CONISLLA SANCHEZ, CESAR LUIS</t>
  </si>
  <si>
    <t>HUAMANI BAUTISTA, PERCY</t>
  </si>
  <si>
    <t>FLORES CORTIJO, RAQUEL ESTELA</t>
  </si>
  <si>
    <t>33</t>
  </si>
  <si>
    <t>MEJIA ROCA, LUZ MARLENI</t>
  </si>
  <si>
    <t>APUMAYTA PULACHE, JORGE OMAR</t>
  </si>
  <si>
    <t>GUTIERREZ CONTRERAS, PERCY VLADIMIR</t>
  </si>
  <si>
    <t>CONDORI MEDINA, RICHARD</t>
  </si>
  <si>
    <t>VIZARRETA PALOMINO, FABIOLA ANDREEA</t>
  </si>
  <si>
    <t>QUISPE LAZARO, ABACUP</t>
  </si>
  <si>
    <t>106957</t>
  </si>
  <si>
    <t>BALCON</t>
  </si>
  <si>
    <t>39</t>
  </si>
  <si>
    <t>1215512</t>
  </si>
  <si>
    <t>13964</t>
  </si>
  <si>
    <t>38310 MANUEL JESUS URBINA CARDENAS</t>
  </si>
  <si>
    <t>CUADROS PALOMINO, LILIANA</t>
  </si>
  <si>
    <t>NO CUENTA CON CARDEX ACTUALIZADO.
LOS NIÑOS CONSUMENLOS ALIMENTOS A MEDIDA QUE VAN LLEGANDO Y EN EL LUGAR QUE MAS LES PARESCA, LO CUAL NO ES LO CORRECTO</t>
  </si>
  <si>
    <t>15/08/2017 10:00:23</t>
  </si>
  <si>
    <t>QUILLCA SILVERA, DARLING DENISSE</t>
  </si>
  <si>
    <t>PAMPA CRUZ, DONATO</t>
  </si>
  <si>
    <t>286</t>
  </si>
  <si>
    <t>107174</t>
  </si>
  <si>
    <t>LLOQUECANCHA</t>
  </si>
  <si>
    <t>BERNA MARMOLEJO, JAIME SAMUEL</t>
  </si>
  <si>
    <t>107246</t>
  </si>
  <si>
    <t>PRONOEI 29</t>
  </si>
  <si>
    <t>1216445</t>
  </si>
  <si>
    <t>111079</t>
  </si>
  <si>
    <t>HUARANJALES RUMICHACA ALTA</t>
  </si>
  <si>
    <t>no cuentan con local propio funciona en el local comunal,  en el aula de clase acondicionaron ÁREA de preparación, ALMACÉN y CONSUMO.</t>
  </si>
  <si>
    <t>23/08/2017 12:30:06</t>
  </si>
  <si>
    <t>1183483</t>
  </si>
  <si>
    <t>CAE NO ORGANIZADO</t>
  </si>
  <si>
    <t>07/08/2017 09:16:19</t>
  </si>
  <si>
    <t>QUISPE HUALLANCA, CESAR AUGUSTO</t>
  </si>
  <si>
    <t>107837</t>
  </si>
  <si>
    <t>LENGUA</t>
  </si>
  <si>
    <t>GARCIA LAVARELLO, HERNAN NOE</t>
  </si>
  <si>
    <t>07/08/2017 11:30:00</t>
  </si>
  <si>
    <t>1226067</t>
  </si>
  <si>
    <t>NO CUENTA CON LOCAL PROPIO. NO CUENTA CON NÓMINA DE MATRÍCULA</t>
  </si>
  <si>
    <t>29/08/2017 10:35:00</t>
  </si>
  <si>
    <t>105434</t>
  </si>
  <si>
    <t>1199226</t>
  </si>
  <si>
    <t>13460</t>
  </si>
  <si>
    <t>38419</t>
  </si>
  <si>
    <t>el CAE no gestiono la actualizacion del numero de usuarios de porque recibe mas productos de los que  corresponde</t>
  </si>
  <si>
    <t>14/08/2017 11:25:51</t>
  </si>
  <si>
    <t>24393</t>
  </si>
  <si>
    <t>1198816</t>
  </si>
  <si>
    <t>103837</t>
  </si>
  <si>
    <t>RUMICHACA II</t>
  </si>
  <si>
    <t>IE NO CUENTA CON LOCAL PROPIO, FUNCIONA EN LA CASA COMUNAL.</t>
  </si>
  <si>
    <t>16/08/2017 12:30:09</t>
  </si>
  <si>
    <t>105423</t>
  </si>
  <si>
    <t>1210615</t>
  </si>
  <si>
    <t>LA PREPARACIÓN DE LOS ALIMENTOS SE REALIZA EN CASA DE CADA NIÑO.
LA PREPARACIÓN DEL DESAYUNO SE REALIZÓ MUY TARDE(08:30).
NO CUENTA CON CARDEX ACTUALIZADO</t>
  </si>
  <si>
    <t>14/08/2017 10:05:37</t>
  </si>
  <si>
    <t>1188245</t>
  </si>
  <si>
    <t>110189</t>
  </si>
  <si>
    <t>SANTA ISABEL DE MOLLEPATA</t>
  </si>
  <si>
    <t>NO TIENEN COCINA, MADRES DE FAMILIA PREPARAN LOS ALIMENTOS POR TURNO EN SUS CASAS</t>
  </si>
  <si>
    <t>09/08/2017 12:00:43</t>
  </si>
  <si>
    <t>21687</t>
  </si>
  <si>
    <t>199</t>
  </si>
  <si>
    <t>38975</t>
  </si>
  <si>
    <t>26223</t>
  </si>
  <si>
    <t>234</t>
  </si>
  <si>
    <t>24365</t>
  </si>
  <si>
    <t>38955 SANTA LUCIA</t>
  </si>
  <si>
    <t>1194495</t>
  </si>
  <si>
    <t>106819</t>
  </si>
  <si>
    <t>432-182</t>
  </si>
  <si>
    <t>NO CUENTAN CON LOCAL PROPIO</t>
  </si>
  <si>
    <t>14/08/2017 11:00:25</t>
  </si>
  <si>
    <t>1182276</t>
  </si>
  <si>
    <t>el programa disperso de balcon. preparan los alimentos las madres en sus casas a falta de un ambiente de cocina</t>
  </si>
  <si>
    <t>17858</t>
  </si>
  <si>
    <t>38793</t>
  </si>
  <si>
    <t>26226</t>
  </si>
  <si>
    <t>24438</t>
  </si>
  <si>
    <t>1197107</t>
  </si>
  <si>
    <t>Falta acondicionar los tachoa para los residuos</t>
  </si>
  <si>
    <t>09/08/2017 13:15:25</t>
  </si>
  <si>
    <t>1191444</t>
  </si>
  <si>
    <t>no se organizaron</t>
  </si>
  <si>
    <t>11/08/2017 13:00:13</t>
  </si>
  <si>
    <t>1230011</t>
  </si>
  <si>
    <t>Consumo fueron su desayunos o tarde debido a la mala gestión operativa del CAE y desorganización de padres de familia.</t>
  </si>
  <si>
    <t>29/08/2017 10:36:00</t>
  </si>
  <si>
    <t>1185823</t>
  </si>
  <si>
    <t xml:space="preserve">consumen los alimentos en el horario de refrigerio </t>
  </si>
  <si>
    <t>08/08/2017 10:00:13</t>
  </si>
  <si>
    <t>1183864</t>
  </si>
  <si>
    <t>17837</t>
  </si>
  <si>
    <t>38790</t>
  </si>
  <si>
    <t>EL CONSUMO DEL DESAYUNO LO REALIZA EN HORAS DE REFRIGERIO</t>
  </si>
  <si>
    <t>07/08/2017 10:42:25</t>
  </si>
  <si>
    <t>1197098</t>
  </si>
  <si>
    <t>5682</t>
  </si>
  <si>
    <t>24204</t>
  </si>
  <si>
    <t>No se cumplió con la combinación establecida</t>
  </si>
  <si>
    <t>09/08/2017 13:17:23</t>
  </si>
  <si>
    <t>1221508</t>
  </si>
  <si>
    <t>15982</t>
  </si>
  <si>
    <t>24264 ALFONSO UGARTE</t>
  </si>
  <si>
    <t>se observó que cuentan con un fito toldo que falta mantenimiento</t>
  </si>
  <si>
    <t>16/08/2017 09:50:38</t>
  </si>
  <si>
    <t>84011</t>
  </si>
  <si>
    <t>SARDINA</t>
  </si>
  <si>
    <t>1223323</t>
  </si>
  <si>
    <t>cocinan en sus casas. consumen su alimento en su salón de clases</t>
  </si>
  <si>
    <t>14/08/2017 13:30:08</t>
  </si>
  <si>
    <t>86889</t>
  </si>
  <si>
    <t>1226738</t>
  </si>
  <si>
    <t>24372</t>
  </si>
  <si>
    <t>38964</t>
  </si>
  <si>
    <t>tomaron desayuno en horario de refrigerio</t>
  </si>
  <si>
    <t>29/08/2017 19:45:27</t>
  </si>
  <si>
    <t>1211507</t>
  </si>
  <si>
    <t>No CUMPLEN con el horario de consumo</t>
  </si>
  <si>
    <t>16/08/2017 14:00:44</t>
  </si>
  <si>
    <t>1226737</t>
  </si>
  <si>
    <t>39560</t>
  </si>
  <si>
    <t>414-30</t>
  </si>
  <si>
    <t>las madres cocinan en turno, no cuenta con indumentaria completa.</t>
  </si>
  <si>
    <t>28/08/2017 15:33:30</t>
  </si>
  <si>
    <t>1187206</t>
  </si>
  <si>
    <t>4927</t>
  </si>
  <si>
    <t>24194</t>
  </si>
  <si>
    <t xml:space="preserve">consumen en el horario de refrigerio los alimentos </t>
  </si>
  <si>
    <t>09/08/2017 12:00:02</t>
  </si>
  <si>
    <t>1197083</t>
  </si>
  <si>
    <t>Los alimentos no son preparados en la IE.
No se desarrolla las BPM</t>
  </si>
  <si>
    <t>08/08/2017 10:08:15</t>
  </si>
  <si>
    <t>92005</t>
  </si>
  <si>
    <t>PRONOEI 14</t>
  </si>
  <si>
    <t>1199230</t>
  </si>
  <si>
    <t>el CAE no gestiono la actualizacion del numero de usuarios de porque recibe mas productos de los que corresponde</t>
  </si>
  <si>
    <t>15/08/2017 09:55:49</t>
  </si>
  <si>
    <t>1226969</t>
  </si>
  <si>
    <t>La directora no asistió a sus labores</t>
  </si>
  <si>
    <t>08/08/2017 11:55:00</t>
  </si>
  <si>
    <t>1194851</t>
  </si>
  <si>
    <t>El día de hoy no se preparó el desayuno. CAE no organizado</t>
  </si>
  <si>
    <t>14/08/2017 10:14:56</t>
  </si>
  <si>
    <t>1196275</t>
  </si>
  <si>
    <t>50271</t>
  </si>
  <si>
    <t>425-122</t>
  </si>
  <si>
    <t>no se preparo los alimentos, la inicial no cuenta con local propio por lo que almacena los productos en un ambiente de la primaria y el director de la primaria acato la huelga de docentes y no dejo la llave de este ambiente, ademas la cocinera prepara para los dos niveles inicial y primaria y exige que se le pague completo</t>
  </si>
  <si>
    <t>no se preparo los alimentos, porque la inicial no cuenta con local propio y almacena los productos en un ambiente de la primaria de pariahuanca. los docentes de la primaria acatan la huelga de docentes y no dejaron la llave. ademas la cocinera prepara los alimentos para los dos niveles y pide se le pague completo.</t>
  </si>
  <si>
    <t>15/08/2017 11:35:17</t>
  </si>
  <si>
    <t>61767</t>
  </si>
  <si>
    <t>414-44</t>
  </si>
  <si>
    <t>1211612</t>
  </si>
  <si>
    <t xml:space="preserve">no se  observó el consumo del desayuno escolar, de la misma manera no se pudo verificar el almacén por motivos que la puerta se encuentra cerrado y la llave se llevó la miembro del CAE, pero sin embargo la preparación del almuerzo lo están realizando fuera de la IE. </t>
  </si>
  <si>
    <t>09/08/2017 09:50:51</t>
  </si>
  <si>
    <t>1192350</t>
  </si>
  <si>
    <t>86801</t>
  </si>
  <si>
    <t>429-112</t>
  </si>
  <si>
    <t xml:space="preserve">no cuentan con cocina y consumen sus alimentos en su propio salón </t>
  </si>
  <si>
    <t>10/08/2017 13:30:05</t>
  </si>
  <si>
    <t>1199227</t>
  </si>
  <si>
    <t>61632</t>
  </si>
  <si>
    <t>425-96</t>
  </si>
  <si>
    <t>el CAE no gestiono la actualizacion del numero de usuarios de porque reciben mas productos de los que corresponde.
en nomina se tiene 06 niños matriculados, fuera de esto asisten 02 niños como libres, en total serian 08 niños, pero reciben alimento para 10 niños por lo cual se hizo la reduccion de 10 a 08 usuarios</t>
  </si>
  <si>
    <t>14/08/2017 14:27:15</t>
  </si>
  <si>
    <t>48884</t>
  </si>
  <si>
    <t>LOS OLIVOS</t>
  </si>
  <si>
    <t>1189897</t>
  </si>
  <si>
    <t>las madres de familia cocinan en turno, no hay hábito de uso de indumentaria completa</t>
  </si>
  <si>
    <t>08/08/2017 15:15:14</t>
  </si>
  <si>
    <t>1199610</t>
  </si>
  <si>
    <t>las madres cocinan en turno, la responsable de preparación vino tarde.</t>
  </si>
  <si>
    <t>14/08/2017 11:45:26</t>
  </si>
  <si>
    <t>1212031</t>
  </si>
  <si>
    <t>SE OBSERVÓ LA PRESENCIA DE 1 CHANCHO CERCA A LA COCINA, DÓNDE SE PREPARARÁN LOS ALIMENTOS, ASÍ MISMO EL ÁREA DE LA COCINA SE ENCUENTRA CON PRESENCIA DE POLVO Y SUCIEDAD</t>
  </si>
  <si>
    <t>14/08/2017 10:55:51</t>
  </si>
  <si>
    <t>86116</t>
  </si>
  <si>
    <t>432-160</t>
  </si>
  <si>
    <t>1197103</t>
  </si>
  <si>
    <t>62010</t>
  </si>
  <si>
    <t>VILLA  ANDINA</t>
  </si>
  <si>
    <t>Los alimentos son preparados en casa  de las madres.
No se desarrolla las BPM</t>
  </si>
  <si>
    <t>08/08/2017 12:50:29</t>
  </si>
  <si>
    <t>1197102</t>
  </si>
  <si>
    <t>61751</t>
  </si>
  <si>
    <t>22501</t>
  </si>
  <si>
    <t>Debn acondicionar tachos para los residuos</t>
  </si>
  <si>
    <t>08/08/2017 09:05:19</t>
  </si>
  <si>
    <t>62006</t>
  </si>
  <si>
    <t>SAULAMA</t>
  </si>
  <si>
    <t>no cuenta con local propio</t>
  </si>
  <si>
    <t>1227935</t>
  </si>
  <si>
    <t>II.EE NO TIENE CLASES NI SERVICIO ALIMENTARIO</t>
  </si>
  <si>
    <t>11/08/2017 08:30:58</t>
  </si>
  <si>
    <t>1226972</t>
  </si>
  <si>
    <t>09/08/2017 10:50:39</t>
  </si>
  <si>
    <t>HORA</t>
  </si>
  <si>
    <t>MES</t>
  </si>
  <si>
    <t>AGOSTO</t>
  </si>
  <si>
    <t>ESTADO</t>
  </si>
  <si>
    <t>CRITICO</t>
  </si>
  <si>
    <t>PROVINCIA</t>
  </si>
  <si>
    <t>DISTRITO</t>
  </si>
  <si>
    <t>HUANTA</t>
  </si>
  <si>
    <t>SIVIA</t>
  </si>
  <si>
    <t>HUAMANGA</t>
  </si>
  <si>
    <t>ANDRES AVELINO CACERES DORREGARAY</t>
  </si>
  <si>
    <t>VINCHOS</t>
  </si>
  <si>
    <t>LA MAR</t>
  </si>
  <si>
    <t>CHUNGUI</t>
  </si>
  <si>
    <t>AYACUCHO</t>
  </si>
  <si>
    <t>PACAYCASA</t>
  </si>
  <si>
    <t>TAMBO</t>
  </si>
  <si>
    <t>LUCANAS</t>
  </si>
  <si>
    <t>OCAÑA</t>
  </si>
  <si>
    <t>SOCOS</t>
  </si>
  <si>
    <t>LLAUTA</t>
  </si>
  <si>
    <t>PARINACOCHAS</t>
  </si>
  <si>
    <t>CHUMPI</t>
  </si>
  <si>
    <t>CANGALLO</t>
  </si>
  <si>
    <t>CHUSCHI</t>
  </si>
  <si>
    <t>SAN MIGUEL</t>
  </si>
  <si>
    <t>SAN PEDRO</t>
  </si>
  <si>
    <t>LLOCHEGUA</t>
  </si>
  <si>
    <t>TOTOS</t>
  </si>
  <si>
    <t>CHIARA</t>
  </si>
  <si>
    <t>LISTADO DE IIEE EN ESTADO CRITICO DE LA SUPERVISION DEL MES DE AGOSTO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</si>
</sst>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
  </numFmts>
  <fonts count="3">
    <font>
      <sz val="11"/>
      <name val="Calibri"/>
    </font>
    <font>
      <sz val="11"/>
      <color theme="1"/>
      <name val="Calibri"/>
      <family val="2"/>
    </font>
    <font>
      <b/>
      <sz val="22"/>
      <name val="Calibri"/>
      <family val="2"/>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
    <xf numFmtId="0" fontId="0" fillId="0" borderId="0" xfId="0" applyNumberFormat="1" applyFont="1"/>
    <xf numFmtId="0" fontId="1" fillId="2" borderId="1" xfId="0" applyNumberFormat="1" applyFont="1" applyFill="1" applyBorder="1" applyAlignment="1">
      <alignment horizontal="center" vertical="center" wrapText="1"/>
    </xf>
    <xf numFmtId="0" fontId="0" fillId="0" borderId="1" xfId="0" applyNumberFormat="1" applyFont="1" applyBorder="1"/>
    <xf numFmtId="14" fontId="0" fillId="0" borderId="1" xfId="0" applyNumberFormat="1" applyFont="1" applyBorder="1"/>
    <xf numFmtId="21" fontId="0" fillId="0" borderId="1" xfId="0" applyNumberFormat="1" applyFont="1" applyBorder="1"/>
    <xf numFmtId="164" fontId="0" fillId="0" borderId="1" xfId="0" applyNumberFormat="1" applyFont="1" applyBorder="1"/>
    <xf numFmtId="0" fontId="2" fillId="2" borderId="1" xfId="0" applyNumberFormat="1" applyFont="1" applyFill="1" applyBorder="1" applyAlignment="1">
      <alignment horizontal="center"/>
    </xf>
  </cellXfs>
  <cellStyles count="1">
    <cellStyle name="Normal" xfId="0" builtinId="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tabSelected="1" topLeftCell="H1" workbookViewId="0">
      <selection activeCell="Q6" sqref="Q6"/>
    </sheetView>
  </sheetViews>
  <sheetFormatPr baseColWidth="10" defaultColWidth="9.140625" defaultRowHeight="15"/>
  <cols>
    <col min="1" max="1" width="9.140625" customWidth="1"/>
    <col min="2" max="2" width="15.140625" customWidth="1"/>
    <col min="3" max="3" width="14.28515625" customWidth="1"/>
    <col min="4" max="6" width="15.7109375" customWidth="1"/>
    <col min="7" max="7" width="11.5703125" customWidth="1"/>
    <col min="8" max="8" width="9.140625" customWidth="1"/>
    <col min="9" max="9" width="17.28515625" customWidth="1"/>
    <col min="10" max="10" width="19.140625" customWidth="1"/>
    <col min="11" max="11" width="18.42578125" customWidth="1"/>
    <col min="12" max="12" width="19.28515625" customWidth="1"/>
    <col min="13" max="13" width="21" customWidth="1"/>
    <col min="14" max="14" width="33.28515625" customWidth="1"/>
    <col min="15" max="15" width="16.7109375" customWidth="1"/>
    <col min="16" max="16" width="35.7109375" customWidth="1"/>
    <col min="17" max="17" width="57.140625" customWidth="1"/>
    <col min="18" max="18" width="24.42578125" customWidth="1"/>
  </cols>
  <sheetData>
    <row r="1" spans="1:18" ht="15" customHeight="1">
      <c r="A1" s="6" t="s">
        <v>256</v>
      </c>
      <c r="B1" s="6"/>
      <c r="C1" s="6"/>
      <c r="D1" s="6"/>
      <c r="E1" s="6"/>
      <c r="F1" s="6"/>
      <c r="G1" s="6"/>
      <c r="H1" s="6"/>
      <c r="I1" s="6"/>
      <c r="J1" s="6"/>
      <c r="K1" s="6"/>
      <c r="L1" s="6"/>
      <c r="M1" s="6"/>
      <c r="N1" s="6"/>
      <c r="O1" s="6"/>
      <c r="P1" s="6"/>
      <c r="Q1" s="6"/>
      <c r="R1" s="6"/>
    </row>
    <row r="2" spans="1:18" ht="15" customHeight="1">
      <c r="A2" s="6"/>
      <c r="B2" s="6"/>
      <c r="C2" s="6"/>
      <c r="D2" s="6"/>
      <c r="E2" s="6"/>
      <c r="F2" s="6"/>
      <c r="G2" s="6"/>
      <c r="H2" s="6"/>
      <c r="I2" s="6"/>
      <c r="J2" s="6"/>
      <c r="K2" s="6"/>
      <c r="L2" s="6"/>
      <c r="M2" s="6"/>
      <c r="N2" s="6"/>
      <c r="O2" s="6"/>
      <c r="P2" s="6"/>
      <c r="Q2" s="6"/>
      <c r="R2" s="6"/>
    </row>
    <row r="3" spans="1:18" ht="15" customHeight="1">
      <c r="A3" s="1" t="s">
        <v>0</v>
      </c>
      <c r="B3" s="1" t="s">
        <v>1</v>
      </c>
      <c r="C3" s="1" t="s">
        <v>2</v>
      </c>
      <c r="D3" s="1" t="s">
        <v>3</v>
      </c>
      <c r="E3" s="1" t="s">
        <v>231</v>
      </c>
      <c r="F3" s="1" t="s">
        <v>232</v>
      </c>
      <c r="G3" s="1" t="s">
        <v>4</v>
      </c>
      <c r="H3" s="1" t="s">
        <v>5</v>
      </c>
      <c r="I3" s="1" t="s">
        <v>6</v>
      </c>
      <c r="J3" s="1" t="s">
        <v>7</v>
      </c>
      <c r="K3" s="1" t="s">
        <v>226</v>
      </c>
      <c r="L3" s="1" t="s">
        <v>227</v>
      </c>
      <c r="M3" s="1" t="s">
        <v>8</v>
      </c>
      <c r="N3" s="1" t="s">
        <v>9</v>
      </c>
      <c r="O3" s="1" t="s">
        <v>229</v>
      </c>
      <c r="P3" s="1" t="s">
        <v>10</v>
      </c>
      <c r="Q3" s="1" t="s">
        <v>11</v>
      </c>
      <c r="R3" s="1" t="s">
        <v>12</v>
      </c>
    </row>
    <row r="4" spans="1:18">
      <c r="A4" s="2">
        <v>1</v>
      </c>
      <c r="B4" s="2" t="s">
        <v>40</v>
      </c>
      <c r="C4" s="2" t="s">
        <v>41</v>
      </c>
      <c r="D4" s="5">
        <v>441568</v>
      </c>
      <c r="E4" s="2" t="s">
        <v>233</v>
      </c>
      <c r="F4" s="2" t="s">
        <v>234</v>
      </c>
      <c r="G4" s="2" t="s">
        <v>42</v>
      </c>
      <c r="H4" s="2" t="s">
        <v>20</v>
      </c>
      <c r="I4" s="2" t="s">
        <v>14</v>
      </c>
      <c r="J4" s="3">
        <v>42962</v>
      </c>
      <c r="K4" s="4">
        <v>0.2951388888888889</v>
      </c>
      <c r="L4" s="2" t="s">
        <v>228</v>
      </c>
      <c r="M4" s="2" t="s">
        <v>15</v>
      </c>
      <c r="N4" s="2" t="s">
        <v>16</v>
      </c>
      <c r="O4" s="2" t="s">
        <v>230</v>
      </c>
      <c r="P4" s="2" t="s">
        <v>43</v>
      </c>
      <c r="Q4" s="2" t="s">
        <v>44</v>
      </c>
      <c r="R4" s="2" t="s">
        <v>45</v>
      </c>
    </row>
    <row r="5" spans="1:18">
      <c r="A5" s="2">
        <f>+A4+1</f>
        <v>2</v>
      </c>
      <c r="B5" s="2" t="s">
        <v>54</v>
      </c>
      <c r="C5" s="2" t="s">
        <v>55</v>
      </c>
      <c r="D5" s="5">
        <v>3898934</v>
      </c>
      <c r="E5" s="2" t="s">
        <v>235</v>
      </c>
      <c r="F5" s="2" t="s">
        <v>236</v>
      </c>
      <c r="G5" s="2" t="s">
        <v>56</v>
      </c>
      <c r="H5" s="2" t="s">
        <v>13</v>
      </c>
      <c r="I5" s="2" t="s">
        <v>19</v>
      </c>
      <c r="J5" s="3">
        <v>42970</v>
      </c>
      <c r="K5" s="4">
        <v>0.33333333333333331</v>
      </c>
      <c r="L5" s="2" t="s">
        <v>228</v>
      </c>
      <c r="M5" s="2" t="s">
        <v>15</v>
      </c>
      <c r="N5" s="2" t="s">
        <v>16</v>
      </c>
      <c r="O5" s="2" t="s">
        <v>230</v>
      </c>
      <c r="P5" s="2" t="s">
        <v>22</v>
      </c>
      <c r="Q5" s="2" t="s">
        <v>57</v>
      </c>
      <c r="R5" s="2" t="s">
        <v>58</v>
      </c>
    </row>
    <row r="6" spans="1:18">
      <c r="A6" s="2">
        <f t="shared" ref="A6:A40" si="0">+A5+1</f>
        <v>3</v>
      </c>
      <c r="B6" s="2" t="s">
        <v>59</v>
      </c>
      <c r="C6" s="2" t="s">
        <v>52</v>
      </c>
      <c r="D6" s="5">
        <v>1074546</v>
      </c>
      <c r="E6" s="2" t="s">
        <v>233</v>
      </c>
      <c r="F6" s="2" t="s">
        <v>233</v>
      </c>
      <c r="G6" s="2" t="s">
        <v>53</v>
      </c>
      <c r="H6" s="2" t="s">
        <v>13</v>
      </c>
      <c r="I6" s="2" t="s">
        <v>14</v>
      </c>
      <c r="J6" s="3">
        <v>42954</v>
      </c>
      <c r="K6" s="4">
        <v>0.3125</v>
      </c>
      <c r="L6" s="2" t="s">
        <v>228</v>
      </c>
      <c r="M6" s="2" t="s">
        <v>18</v>
      </c>
      <c r="N6" s="2" t="s">
        <v>25</v>
      </c>
      <c r="O6" s="2" t="s">
        <v>230</v>
      </c>
      <c r="P6" s="2" t="s">
        <v>31</v>
      </c>
      <c r="Q6" s="2" t="s">
        <v>60</v>
      </c>
      <c r="R6" s="2" t="s">
        <v>61</v>
      </c>
    </row>
    <row r="7" spans="1:18">
      <c r="A7" s="2">
        <f t="shared" si="0"/>
        <v>4</v>
      </c>
      <c r="B7" s="2" t="s">
        <v>67</v>
      </c>
      <c r="C7" s="2" t="s">
        <v>63</v>
      </c>
      <c r="D7" s="5">
        <v>3888347</v>
      </c>
      <c r="E7" s="2" t="s">
        <v>235</v>
      </c>
      <c r="F7" s="2" t="s">
        <v>237</v>
      </c>
      <c r="G7" s="2" t="s">
        <v>64</v>
      </c>
      <c r="H7" s="2" t="s">
        <v>13</v>
      </c>
      <c r="I7" s="2" t="s">
        <v>14</v>
      </c>
      <c r="J7" s="3">
        <v>42976</v>
      </c>
      <c r="K7" s="4">
        <v>0.33333333333333331</v>
      </c>
      <c r="L7" s="2" t="s">
        <v>228</v>
      </c>
      <c r="M7" s="2" t="s">
        <v>15</v>
      </c>
      <c r="N7" s="2" t="s">
        <v>16</v>
      </c>
      <c r="O7" s="2" t="s">
        <v>230</v>
      </c>
      <c r="P7" s="2" t="s">
        <v>28</v>
      </c>
      <c r="Q7" s="2" t="s">
        <v>68</v>
      </c>
      <c r="R7" s="2" t="s">
        <v>69</v>
      </c>
    </row>
    <row r="8" spans="1:18">
      <c r="A8" s="2">
        <f t="shared" si="0"/>
        <v>5</v>
      </c>
      <c r="B8" s="2" t="s">
        <v>71</v>
      </c>
      <c r="C8" s="2" t="s">
        <v>72</v>
      </c>
      <c r="D8" s="5">
        <v>431387</v>
      </c>
      <c r="E8" s="2" t="s">
        <v>238</v>
      </c>
      <c r="F8" s="2" t="s">
        <v>239</v>
      </c>
      <c r="G8" s="2" t="s">
        <v>73</v>
      </c>
      <c r="H8" s="2" t="s">
        <v>20</v>
      </c>
      <c r="I8" s="2" t="s">
        <v>14</v>
      </c>
      <c r="J8" s="3">
        <v>42961</v>
      </c>
      <c r="K8" s="4">
        <v>0.3125</v>
      </c>
      <c r="L8" s="2" t="s">
        <v>228</v>
      </c>
      <c r="M8" s="2" t="s">
        <v>15</v>
      </c>
      <c r="N8" s="2" t="s">
        <v>16</v>
      </c>
      <c r="O8" s="2" t="s">
        <v>230</v>
      </c>
      <c r="P8" s="2" t="s">
        <v>34</v>
      </c>
      <c r="Q8" s="2" t="s">
        <v>74</v>
      </c>
      <c r="R8" s="2" t="s">
        <v>75</v>
      </c>
    </row>
    <row r="9" spans="1:18">
      <c r="A9" s="2">
        <f t="shared" si="0"/>
        <v>6</v>
      </c>
      <c r="B9" s="2" t="s">
        <v>77</v>
      </c>
      <c r="C9" s="2" t="s">
        <v>78</v>
      </c>
      <c r="D9" s="5">
        <v>3717720</v>
      </c>
      <c r="E9" s="2" t="s">
        <v>235</v>
      </c>
      <c r="F9" s="2" t="s">
        <v>240</v>
      </c>
      <c r="G9" s="2" t="s">
        <v>79</v>
      </c>
      <c r="H9" s="2" t="s">
        <v>13</v>
      </c>
      <c r="I9" s="2" t="s">
        <v>19</v>
      </c>
      <c r="J9" s="3">
        <v>42963</v>
      </c>
      <c r="K9" s="4">
        <v>0.34583333333333338</v>
      </c>
      <c r="L9" s="2" t="s">
        <v>228</v>
      </c>
      <c r="M9" s="2" t="s">
        <v>15</v>
      </c>
      <c r="N9" s="2" t="s">
        <v>16</v>
      </c>
      <c r="O9" s="2" t="s">
        <v>230</v>
      </c>
      <c r="P9" s="2" t="s">
        <v>22</v>
      </c>
      <c r="Q9" s="2" t="s">
        <v>80</v>
      </c>
      <c r="R9" s="2" t="s">
        <v>81</v>
      </c>
    </row>
    <row r="10" spans="1:18">
      <c r="A10" s="2">
        <f t="shared" si="0"/>
        <v>7</v>
      </c>
      <c r="B10" s="2" t="s">
        <v>83</v>
      </c>
      <c r="C10" s="2" t="s">
        <v>82</v>
      </c>
      <c r="D10" s="5">
        <v>3888363</v>
      </c>
      <c r="E10" s="2" t="s">
        <v>233</v>
      </c>
      <c r="F10" s="2" t="s">
        <v>234</v>
      </c>
      <c r="G10" s="2" t="s">
        <v>30</v>
      </c>
      <c r="H10" s="2" t="s">
        <v>13</v>
      </c>
      <c r="I10" s="2" t="s">
        <v>14</v>
      </c>
      <c r="J10" s="3">
        <v>42961</v>
      </c>
      <c r="K10" s="4">
        <v>0.27430555555555552</v>
      </c>
      <c r="L10" s="2" t="s">
        <v>228</v>
      </c>
      <c r="M10" s="2" t="s">
        <v>15</v>
      </c>
      <c r="N10" s="2" t="s">
        <v>16</v>
      </c>
      <c r="O10" s="2" t="s">
        <v>230</v>
      </c>
      <c r="P10" s="2" t="s">
        <v>43</v>
      </c>
      <c r="Q10" s="2" t="s">
        <v>84</v>
      </c>
      <c r="R10" s="2" t="s">
        <v>85</v>
      </c>
    </row>
    <row r="11" spans="1:18">
      <c r="A11" s="2">
        <f t="shared" si="0"/>
        <v>8</v>
      </c>
      <c r="B11" s="2" t="s">
        <v>86</v>
      </c>
      <c r="C11" s="2" t="s">
        <v>87</v>
      </c>
      <c r="D11" s="5">
        <v>3898901</v>
      </c>
      <c r="E11" s="2" t="s">
        <v>235</v>
      </c>
      <c r="F11" s="2" t="s">
        <v>240</v>
      </c>
      <c r="G11" s="2" t="s">
        <v>88</v>
      </c>
      <c r="H11" s="2" t="s">
        <v>13</v>
      </c>
      <c r="I11" s="2" t="s">
        <v>19</v>
      </c>
      <c r="J11" s="3">
        <v>42956</v>
      </c>
      <c r="K11" s="4">
        <v>0.34722222222222227</v>
      </c>
      <c r="L11" s="2" t="s">
        <v>228</v>
      </c>
      <c r="M11" s="2" t="s">
        <v>15</v>
      </c>
      <c r="N11" s="2" t="s">
        <v>16</v>
      </c>
      <c r="O11" s="2" t="s">
        <v>230</v>
      </c>
      <c r="P11" s="2" t="s">
        <v>35</v>
      </c>
      <c r="Q11" s="2" t="s">
        <v>89</v>
      </c>
      <c r="R11" s="2" t="s">
        <v>90</v>
      </c>
    </row>
    <row r="12" spans="1:18">
      <c r="A12" s="2">
        <f t="shared" si="0"/>
        <v>9</v>
      </c>
      <c r="B12" s="2" t="s">
        <v>98</v>
      </c>
      <c r="C12" s="2" t="s">
        <v>99</v>
      </c>
      <c r="D12" s="5">
        <v>1708403</v>
      </c>
      <c r="E12" s="2" t="s">
        <v>235</v>
      </c>
      <c r="F12" s="2" t="s">
        <v>241</v>
      </c>
      <c r="G12" s="2" t="s">
        <v>100</v>
      </c>
      <c r="H12" s="2" t="s">
        <v>13</v>
      </c>
      <c r="I12" s="2" t="s">
        <v>14</v>
      </c>
      <c r="J12" s="3">
        <v>42961</v>
      </c>
      <c r="K12" s="4">
        <v>0.3298611111111111</v>
      </c>
      <c r="L12" s="2" t="s">
        <v>228</v>
      </c>
      <c r="M12" s="2" t="s">
        <v>15</v>
      </c>
      <c r="N12" s="2" t="s">
        <v>16</v>
      </c>
      <c r="O12" s="2" t="s">
        <v>230</v>
      </c>
      <c r="P12" s="2" t="s">
        <v>28</v>
      </c>
      <c r="Q12" s="2" t="s">
        <v>101</v>
      </c>
      <c r="R12" s="2" t="s">
        <v>102</v>
      </c>
    </row>
    <row r="13" spans="1:18">
      <c r="A13" s="2">
        <f t="shared" si="0"/>
        <v>10</v>
      </c>
      <c r="B13" s="2" t="s">
        <v>103</v>
      </c>
      <c r="C13" s="2" t="s">
        <v>37</v>
      </c>
      <c r="D13" s="5">
        <v>3810317</v>
      </c>
      <c r="E13" s="2" t="s">
        <v>238</v>
      </c>
      <c r="F13" s="2" t="s">
        <v>242</v>
      </c>
      <c r="G13" s="2" t="s">
        <v>38</v>
      </c>
      <c r="H13" s="2" t="s">
        <v>13</v>
      </c>
      <c r="I13" s="2" t="s">
        <v>14</v>
      </c>
      <c r="J13" s="3">
        <v>42954</v>
      </c>
      <c r="K13" s="4">
        <v>0.29166666666666669</v>
      </c>
      <c r="L13" s="2" t="s">
        <v>228</v>
      </c>
      <c r="M13" s="2" t="s">
        <v>15</v>
      </c>
      <c r="N13" s="2" t="s">
        <v>16</v>
      </c>
      <c r="O13" s="2" t="s">
        <v>230</v>
      </c>
      <c r="P13" s="2" t="s">
        <v>27</v>
      </c>
      <c r="Q13" s="2" t="s">
        <v>104</v>
      </c>
      <c r="R13" s="2" t="s">
        <v>66</v>
      </c>
    </row>
    <row r="14" spans="1:18">
      <c r="A14" s="2">
        <f t="shared" si="0"/>
        <v>11</v>
      </c>
      <c r="B14" s="2" t="s">
        <v>109</v>
      </c>
      <c r="C14" s="2" t="s">
        <v>94</v>
      </c>
      <c r="D14" s="5">
        <v>756049</v>
      </c>
      <c r="E14" s="2" t="s">
        <v>243</v>
      </c>
      <c r="F14" s="2" t="s">
        <v>244</v>
      </c>
      <c r="G14" s="2" t="s">
        <v>95</v>
      </c>
      <c r="H14" s="2" t="s">
        <v>13</v>
      </c>
      <c r="I14" s="2" t="s">
        <v>14</v>
      </c>
      <c r="J14" s="3">
        <v>42956</v>
      </c>
      <c r="K14" s="4">
        <v>0.45416666666666666</v>
      </c>
      <c r="L14" s="2" t="s">
        <v>228</v>
      </c>
      <c r="M14" s="2" t="s">
        <v>15</v>
      </c>
      <c r="N14" s="2" t="s">
        <v>16</v>
      </c>
      <c r="O14" s="2" t="s">
        <v>230</v>
      </c>
      <c r="P14" s="2" t="s">
        <v>46</v>
      </c>
      <c r="Q14" s="2" t="s">
        <v>110</v>
      </c>
      <c r="R14" s="2" t="s">
        <v>111</v>
      </c>
    </row>
    <row r="15" spans="1:18">
      <c r="A15" s="2">
        <f t="shared" si="0"/>
        <v>12</v>
      </c>
      <c r="B15" s="2" t="s">
        <v>112</v>
      </c>
      <c r="C15" s="2" t="s">
        <v>52</v>
      </c>
      <c r="D15" s="5">
        <v>1074546</v>
      </c>
      <c r="E15" s="2" t="s">
        <v>233</v>
      </c>
      <c r="F15" s="2" t="s">
        <v>233</v>
      </c>
      <c r="G15" s="2" t="s">
        <v>53</v>
      </c>
      <c r="H15" s="2" t="s">
        <v>13</v>
      </c>
      <c r="I15" s="2" t="s">
        <v>14</v>
      </c>
      <c r="J15" s="3">
        <v>42958</v>
      </c>
      <c r="K15" s="4">
        <v>0.47916666666666669</v>
      </c>
      <c r="L15" s="2" t="s">
        <v>228</v>
      </c>
      <c r="M15" s="2" t="s">
        <v>18</v>
      </c>
      <c r="N15" s="2" t="s">
        <v>25</v>
      </c>
      <c r="O15" s="2" t="s">
        <v>230</v>
      </c>
      <c r="P15" s="2" t="s">
        <v>31</v>
      </c>
      <c r="Q15" s="2" t="s">
        <v>113</v>
      </c>
      <c r="R15" s="2" t="s">
        <v>114</v>
      </c>
    </row>
    <row r="16" spans="1:18">
      <c r="A16" s="2">
        <f t="shared" si="0"/>
        <v>13</v>
      </c>
      <c r="B16" s="2" t="s">
        <v>115</v>
      </c>
      <c r="C16" s="2" t="s">
        <v>96</v>
      </c>
      <c r="D16" s="5">
        <v>721845</v>
      </c>
      <c r="E16" s="2" t="s">
        <v>235</v>
      </c>
      <c r="F16" s="2" t="s">
        <v>245</v>
      </c>
      <c r="G16" s="2" t="s">
        <v>97</v>
      </c>
      <c r="H16" s="2" t="s">
        <v>20</v>
      </c>
      <c r="I16" s="2" t="s">
        <v>14</v>
      </c>
      <c r="J16" s="3">
        <v>42976</v>
      </c>
      <c r="K16" s="4">
        <v>0.29236111111111113</v>
      </c>
      <c r="L16" s="2" t="s">
        <v>228</v>
      </c>
      <c r="M16" s="2" t="s">
        <v>15</v>
      </c>
      <c r="N16" s="2" t="s">
        <v>16</v>
      </c>
      <c r="O16" s="2" t="s">
        <v>230</v>
      </c>
      <c r="P16" s="2" t="s">
        <v>29</v>
      </c>
      <c r="Q16" s="2" t="s">
        <v>116</v>
      </c>
      <c r="R16" s="2" t="s">
        <v>117</v>
      </c>
    </row>
    <row r="17" spans="1:18">
      <c r="A17" s="2">
        <f t="shared" si="0"/>
        <v>14</v>
      </c>
      <c r="B17" s="2" t="s">
        <v>118</v>
      </c>
      <c r="C17" s="2" t="s">
        <v>91</v>
      </c>
      <c r="D17" s="5">
        <v>658500</v>
      </c>
      <c r="E17" s="2" t="s">
        <v>243</v>
      </c>
      <c r="F17" s="2" t="s">
        <v>246</v>
      </c>
      <c r="G17" s="2" t="s">
        <v>92</v>
      </c>
      <c r="H17" s="2" t="s">
        <v>13</v>
      </c>
      <c r="I17" s="2" t="s">
        <v>19</v>
      </c>
      <c r="J17" s="3">
        <v>42955</v>
      </c>
      <c r="K17" s="4">
        <v>0.39583333333333331</v>
      </c>
      <c r="L17" s="2" t="s">
        <v>228</v>
      </c>
      <c r="M17" s="2" t="s">
        <v>15</v>
      </c>
      <c r="N17" s="2" t="s">
        <v>16</v>
      </c>
      <c r="O17" s="2" t="s">
        <v>230</v>
      </c>
      <c r="P17" s="2" t="s">
        <v>62</v>
      </c>
      <c r="Q17" s="2" t="s">
        <v>119</v>
      </c>
      <c r="R17" s="2" t="s">
        <v>120</v>
      </c>
    </row>
    <row r="18" spans="1:18">
      <c r="A18" s="2">
        <f t="shared" si="0"/>
        <v>15</v>
      </c>
      <c r="B18" s="2" t="s">
        <v>121</v>
      </c>
      <c r="C18" s="2" t="s">
        <v>122</v>
      </c>
      <c r="D18" s="5">
        <v>557132</v>
      </c>
      <c r="E18" s="2" t="s">
        <v>233</v>
      </c>
      <c r="F18" s="2" t="s">
        <v>233</v>
      </c>
      <c r="G18" s="2" t="s">
        <v>123</v>
      </c>
      <c r="H18" s="2" t="s">
        <v>20</v>
      </c>
      <c r="I18" s="2" t="s">
        <v>14</v>
      </c>
      <c r="J18" s="3">
        <v>42954</v>
      </c>
      <c r="K18" s="4">
        <v>0.33333333333333331</v>
      </c>
      <c r="L18" s="2" t="s">
        <v>228</v>
      </c>
      <c r="M18" s="2" t="s">
        <v>15</v>
      </c>
      <c r="N18" s="2" t="s">
        <v>16</v>
      </c>
      <c r="O18" s="2" t="s">
        <v>230</v>
      </c>
      <c r="P18" s="2" t="s">
        <v>36</v>
      </c>
      <c r="Q18" s="2" t="s">
        <v>124</v>
      </c>
      <c r="R18" s="2" t="s">
        <v>125</v>
      </c>
    </row>
    <row r="19" spans="1:18">
      <c r="A19" s="2">
        <f t="shared" si="0"/>
        <v>16</v>
      </c>
      <c r="B19" s="2" t="s">
        <v>126</v>
      </c>
      <c r="C19" s="2" t="s">
        <v>127</v>
      </c>
      <c r="D19" s="5">
        <v>291559</v>
      </c>
      <c r="E19" s="2" t="s">
        <v>243</v>
      </c>
      <c r="F19" s="2" t="s">
        <v>244</v>
      </c>
      <c r="G19" s="2" t="s">
        <v>128</v>
      </c>
      <c r="H19" s="2" t="s">
        <v>20</v>
      </c>
      <c r="I19" s="2" t="s">
        <v>14</v>
      </c>
      <c r="J19" s="3">
        <v>42956</v>
      </c>
      <c r="K19" s="4">
        <v>0.46249999999999997</v>
      </c>
      <c r="L19" s="2" t="s">
        <v>228</v>
      </c>
      <c r="M19" s="2" t="s">
        <v>15</v>
      </c>
      <c r="N19" s="2" t="s">
        <v>16</v>
      </c>
      <c r="O19" s="2" t="s">
        <v>230</v>
      </c>
      <c r="P19" s="2" t="s">
        <v>46</v>
      </c>
      <c r="Q19" s="2" t="s">
        <v>129</v>
      </c>
      <c r="R19" s="2" t="s">
        <v>130</v>
      </c>
    </row>
    <row r="20" spans="1:18">
      <c r="A20" s="2">
        <f t="shared" si="0"/>
        <v>17</v>
      </c>
      <c r="B20" s="2" t="s">
        <v>131</v>
      </c>
      <c r="C20" s="2" t="s">
        <v>132</v>
      </c>
      <c r="D20" s="5">
        <v>505735</v>
      </c>
      <c r="E20" s="2" t="s">
        <v>247</v>
      </c>
      <c r="F20" s="2" t="s">
        <v>248</v>
      </c>
      <c r="G20" s="2" t="s">
        <v>133</v>
      </c>
      <c r="H20" s="2" t="s">
        <v>20</v>
      </c>
      <c r="I20" s="2" t="s">
        <v>14</v>
      </c>
      <c r="J20" s="3">
        <v>42963</v>
      </c>
      <c r="K20" s="4">
        <v>0.29166666666666669</v>
      </c>
      <c r="L20" s="2" t="s">
        <v>228</v>
      </c>
      <c r="M20" s="2" t="s">
        <v>15</v>
      </c>
      <c r="N20" s="2" t="s">
        <v>16</v>
      </c>
      <c r="O20" s="2" t="s">
        <v>230</v>
      </c>
      <c r="P20" s="2" t="s">
        <v>65</v>
      </c>
      <c r="Q20" s="2" t="s">
        <v>134</v>
      </c>
      <c r="R20" s="2" t="s">
        <v>135</v>
      </c>
    </row>
    <row r="21" spans="1:18">
      <c r="A21" s="2">
        <f t="shared" si="0"/>
        <v>18</v>
      </c>
      <c r="B21" s="2" t="s">
        <v>138</v>
      </c>
      <c r="C21" s="2" t="s">
        <v>70</v>
      </c>
      <c r="D21" s="5">
        <v>1077847</v>
      </c>
      <c r="E21" s="2" t="s">
        <v>233</v>
      </c>
      <c r="F21" s="2" t="s">
        <v>234</v>
      </c>
      <c r="G21" s="2" t="s">
        <v>39</v>
      </c>
      <c r="H21" s="2" t="s">
        <v>13</v>
      </c>
      <c r="I21" s="2" t="s">
        <v>14</v>
      </c>
      <c r="J21" s="3">
        <v>42961</v>
      </c>
      <c r="K21" s="4">
        <v>0.4375</v>
      </c>
      <c r="L21" s="2" t="s">
        <v>228</v>
      </c>
      <c r="M21" s="2" t="s">
        <v>15</v>
      </c>
      <c r="N21" s="2" t="s">
        <v>16</v>
      </c>
      <c r="O21" s="2" t="s">
        <v>230</v>
      </c>
      <c r="P21" s="2" t="s">
        <v>26</v>
      </c>
      <c r="Q21" s="2" t="s">
        <v>139</v>
      </c>
      <c r="R21" s="2" t="s">
        <v>140</v>
      </c>
    </row>
    <row r="22" spans="1:18">
      <c r="A22" s="2">
        <f t="shared" si="0"/>
        <v>19</v>
      </c>
      <c r="B22" s="2" t="s">
        <v>142</v>
      </c>
      <c r="C22" s="2" t="s">
        <v>143</v>
      </c>
      <c r="D22" s="5">
        <v>721969</v>
      </c>
      <c r="E22" s="2" t="s">
        <v>249</v>
      </c>
      <c r="F22" s="2" t="s">
        <v>250</v>
      </c>
      <c r="G22" s="2" t="s">
        <v>144</v>
      </c>
      <c r="H22" s="2" t="s">
        <v>20</v>
      </c>
      <c r="I22" s="2" t="s">
        <v>14</v>
      </c>
      <c r="J22" s="3">
        <v>42976</v>
      </c>
      <c r="K22" s="4">
        <v>0.46875</v>
      </c>
      <c r="L22" s="2" t="s">
        <v>228</v>
      </c>
      <c r="M22" s="2" t="s">
        <v>15</v>
      </c>
      <c r="N22" s="2" t="s">
        <v>16</v>
      </c>
      <c r="O22" s="2" t="s">
        <v>230</v>
      </c>
      <c r="P22" s="2" t="s">
        <v>17</v>
      </c>
      <c r="Q22" s="2" t="s">
        <v>145</v>
      </c>
      <c r="R22" s="2" t="s">
        <v>146</v>
      </c>
    </row>
    <row r="23" spans="1:18">
      <c r="A23" s="2">
        <f t="shared" si="0"/>
        <v>20</v>
      </c>
      <c r="B23" s="2" t="s">
        <v>147</v>
      </c>
      <c r="C23" s="2" t="s">
        <v>136</v>
      </c>
      <c r="D23" s="5">
        <v>3917312</v>
      </c>
      <c r="E23" s="2" t="s">
        <v>249</v>
      </c>
      <c r="F23" s="2" t="s">
        <v>250</v>
      </c>
      <c r="G23" s="2" t="s">
        <v>137</v>
      </c>
      <c r="H23" s="2" t="s">
        <v>13</v>
      </c>
      <c r="I23" s="2" t="s">
        <v>14</v>
      </c>
      <c r="J23" s="3">
        <v>42963</v>
      </c>
      <c r="K23" s="4">
        <v>0.32013888888888892</v>
      </c>
      <c r="L23" s="2" t="s">
        <v>228</v>
      </c>
      <c r="M23" s="2" t="s">
        <v>15</v>
      </c>
      <c r="N23" s="2" t="s">
        <v>16</v>
      </c>
      <c r="O23" s="2" t="s">
        <v>230</v>
      </c>
      <c r="P23" s="2" t="s">
        <v>21</v>
      </c>
      <c r="Q23" s="2" t="s">
        <v>148</v>
      </c>
      <c r="R23" s="2" t="s">
        <v>149</v>
      </c>
    </row>
    <row r="24" spans="1:18">
      <c r="A24" s="2">
        <f t="shared" si="0"/>
        <v>21</v>
      </c>
      <c r="B24" s="2" t="s">
        <v>150</v>
      </c>
      <c r="C24" s="2" t="s">
        <v>151</v>
      </c>
      <c r="D24" s="5">
        <v>1554310</v>
      </c>
      <c r="E24" s="2" t="s">
        <v>249</v>
      </c>
      <c r="F24" s="2" t="s">
        <v>250</v>
      </c>
      <c r="G24" s="2" t="s">
        <v>152</v>
      </c>
      <c r="H24" s="2" t="s">
        <v>13</v>
      </c>
      <c r="I24" s="2" t="s">
        <v>14</v>
      </c>
      <c r="J24" s="3">
        <v>42975</v>
      </c>
      <c r="K24" s="4">
        <v>0.4680555555555555</v>
      </c>
      <c r="L24" s="2" t="s">
        <v>228</v>
      </c>
      <c r="M24" s="2" t="s">
        <v>15</v>
      </c>
      <c r="N24" s="2" t="s">
        <v>16</v>
      </c>
      <c r="O24" s="2" t="s">
        <v>230</v>
      </c>
      <c r="P24" s="2" t="s">
        <v>17</v>
      </c>
      <c r="Q24" s="2" t="s">
        <v>153</v>
      </c>
      <c r="R24" s="2" t="s">
        <v>154</v>
      </c>
    </row>
    <row r="25" spans="1:18">
      <c r="A25" s="2">
        <f t="shared" si="0"/>
        <v>22</v>
      </c>
      <c r="B25" s="2" t="s">
        <v>155</v>
      </c>
      <c r="C25" s="2" t="s">
        <v>156</v>
      </c>
      <c r="D25" s="5">
        <v>278408</v>
      </c>
      <c r="E25" s="2" t="s">
        <v>243</v>
      </c>
      <c r="F25" s="2" t="s">
        <v>246</v>
      </c>
      <c r="G25" s="2" t="s">
        <v>157</v>
      </c>
      <c r="H25" s="2" t="s">
        <v>20</v>
      </c>
      <c r="I25" s="2" t="s">
        <v>19</v>
      </c>
      <c r="J25" s="3">
        <v>42956</v>
      </c>
      <c r="K25" s="4">
        <v>0.42708333333333331</v>
      </c>
      <c r="L25" s="2" t="s">
        <v>228</v>
      </c>
      <c r="M25" s="2" t="s">
        <v>15</v>
      </c>
      <c r="N25" s="2" t="s">
        <v>16</v>
      </c>
      <c r="O25" s="2" t="s">
        <v>230</v>
      </c>
      <c r="P25" s="2" t="s">
        <v>62</v>
      </c>
      <c r="Q25" s="2" t="s">
        <v>158</v>
      </c>
      <c r="R25" s="2" t="s">
        <v>159</v>
      </c>
    </row>
    <row r="26" spans="1:18">
      <c r="A26" s="2">
        <f t="shared" si="0"/>
        <v>23</v>
      </c>
      <c r="B26" s="2" t="s">
        <v>160</v>
      </c>
      <c r="C26" s="2" t="s">
        <v>49</v>
      </c>
      <c r="D26" s="5">
        <v>1052419</v>
      </c>
      <c r="E26" s="2" t="s">
        <v>243</v>
      </c>
      <c r="F26" s="2" t="s">
        <v>244</v>
      </c>
      <c r="G26" s="2" t="s">
        <v>50</v>
      </c>
      <c r="H26" s="2" t="s">
        <v>13</v>
      </c>
      <c r="I26" s="2" t="s">
        <v>14</v>
      </c>
      <c r="J26" s="3">
        <v>42955</v>
      </c>
      <c r="K26" s="4">
        <v>0.35416666666666669</v>
      </c>
      <c r="L26" s="2" t="s">
        <v>228</v>
      </c>
      <c r="M26" s="2" t="s">
        <v>15</v>
      </c>
      <c r="N26" s="2" t="s">
        <v>16</v>
      </c>
      <c r="O26" s="2" t="s">
        <v>230</v>
      </c>
      <c r="P26" s="2" t="s">
        <v>46</v>
      </c>
      <c r="Q26" s="2" t="s">
        <v>161</v>
      </c>
      <c r="R26" s="2" t="s">
        <v>162</v>
      </c>
    </row>
    <row r="27" spans="1:18">
      <c r="A27" s="2">
        <f t="shared" si="0"/>
        <v>24</v>
      </c>
      <c r="B27" s="2" t="s">
        <v>165</v>
      </c>
      <c r="C27" s="2" t="s">
        <v>76</v>
      </c>
      <c r="D27" s="5">
        <v>722215</v>
      </c>
      <c r="E27" s="2" t="s">
        <v>238</v>
      </c>
      <c r="F27" s="2" t="s">
        <v>239</v>
      </c>
      <c r="G27" s="2" t="s">
        <v>93</v>
      </c>
      <c r="H27" s="2" t="s">
        <v>20</v>
      </c>
      <c r="I27" s="2" t="s">
        <v>14</v>
      </c>
      <c r="J27" s="3">
        <v>42962</v>
      </c>
      <c r="K27" s="4">
        <v>0.3298611111111111</v>
      </c>
      <c r="L27" s="2" t="s">
        <v>228</v>
      </c>
      <c r="M27" s="2" t="s">
        <v>15</v>
      </c>
      <c r="N27" s="2" t="s">
        <v>16</v>
      </c>
      <c r="O27" s="2" t="s">
        <v>230</v>
      </c>
      <c r="P27" s="2" t="s">
        <v>34</v>
      </c>
      <c r="Q27" s="2" t="s">
        <v>166</v>
      </c>
      <c r="R27" s="2" t="s">
        <v>167</v>
      </c>
    </row>
    <row r="28" spans="1:18">
      <c r="A28" s="2">
        <f t="shared" si="0"/>
        <v>25</v>
      </c>
      <c r="B28" s="2" t="s">
        <v>168</v>
      </c>
      <c r="C28" s="2" t="s">
        <v>107</v>
      </c>
      <c r="D28" s="5">
        <v>756072</v>
      </c>
      <c r="E28" s="2" t="s">
        <v>243</v>
      </c>
      <c r="F28" s="2" t="s">
        <v>244</v>
      </c>
      <c r="G28" s="2" t="s">
        <v>108</v>
      </c>
      <c r="H28" s="2" t="s">
        <v>20</v>
      </c>
      <c r="I28" s="2" t="s">
        <v>14</v>
      </c>
      <c r="J28" s="3">
        <v>42955</v>
      </c>
      <c r="K28" s="4">
        <v>0.47916666666666669</v>
      </c>
      <c r="L28" s="2" t="s">
        <v>228</v>
      </c>
      <c r="M28" s="2" t="s">
        <v>18</v>
      </c>
      <c r="N28" s="2" t="s">
        <v>23</v>
      </c>
      <c r="O28" s="2" t="s">
        <v>230</v>
      </c>
      <c r="P28" s="2" t="s">
        <v>51</v>
      </c>
      <c r="Q28" s="2" t="s">
        <v>169</v>
      </c>
      <c r="R28" s="2" t="s">
        <v>170</v>
      </c>
    </row>
    <row r="29" spans="1:18">
      <c r="A29" s="2">
        <f t="shared" si="0"/>
        <v>26</v>
      </c>
      <c r="B29" s="2" t="s">
        <v>171</v>
      </c>
      <c r="C29" s="2" t="s">
        <v>163</v>
      </c>
      <c r="D29" s="5">
        <v>1068726</v>
      </c>
      <c r="E29" s="2" t="s">
        <v>233</v>
      </c>
      <c r="F29" s="2" t="s">
        <v>233</v>
      </c>
      <c r="G29" s="2" t="s">
        <v>164</v>
      </c>
      <c r="H29" s="2" t="s">
        <v>13</v>
      </c>
      <c r="I29" s="2" t="s">
        <v>14</v>
      </c>
      <c r="J29" s="3">
        <v>42961</v>
      </c>
      <c r="K29" s="4">
        <v>0.3430555555555555</v>
      </c>
      <c r="L29" s="2" t="s">
        <v>228</v>
      </c>
      <c r="M29" s="2" t="s">
        <v>18</v>
      </c>
      <c r="N29" s="2" t="s">
        <v>25</v>
      </c>
      <c r="O29" s="2" t="s">
        <v>230</v>
      </c>
      <c r="P29" s="2" t="s">
        <v>33</v>
      </c>
      <c r="Q29" s="2" t="s">
        <v>172</v>
      </c>
      <c r="R29" s="2" t="s">
        <v>173</v>
      </c>
    </row>
    <row r="30" spans="1:18">
      <c r="A30" s="2">
        <f t="shared" si="0"/>
        <v>27</v>
      </c>
      <c r="B30" s="2" t="s">
        <v>174</v>
      </c>
      <c r="C30" s="2" t="s">
        <v>175</v>
      </c>
      <c r="D30" s="5">
        <v>1599695</v>
      </c>
      <c r="E30" s="2" t="s">
        <v>238</v>
      </c>
      <c r="F30" s="2" t="s">
        <v>251</v>
      </c>
      <c r="G30" s="2" t="s">
        <v>176</v>
      </c>
      <c r="H30" s="2" t="s">
        <v>13</v>
      </c>
      <c r="I30" s="2" t="s">
        <v>14</v>
      </c>
      <c r="J30" s="3">
        <v>42962</v>
      </c>
      <c r="K30" s="4">
        <v>0.29166666666666669</v>
      </c>
      <c r="L30" s="2" t="s">
        <v>228</v>
      </c>
      <c r="M30" s="2" t="s">
        <v>18</v>
      </c>
      <c r="N30" s="2" t="s">
        <v>177</v>
      </c>
      <c r="O30" s="2" t="s">
        <v>230</v>
      </c>
      <c r="P30" s="2" t="s">
        <v>27</v>
      </c>
      <c r="Q30" s="2" t="s">
        <v>178</v>
      </c>
      <c r="R30" s="2" t="s">
        <v>179</v>
      </c>
    </row>
    <row r="31" spans="1:18">
      <c r="A31" s="2">
        <f t="shared" si="0"/>
        <v>28</v>
      </c>
      <c r="B31" s="2" t="s">
        <v>182</v>
      </c>
      <c r="C31" s="2" t="s">
        <v>141</v>
      </c>
      <c r="D31" s="5">
        <v>1656669</v>
      </c>
      <c r="E31" s="2" t="s">
        <v>243</v>
      </c>
      <c r="F31" s="2" t="s">
        <v>252</v>
      </c>
      <c r="G31" s="2" t="s">
        <v>48</v>
      </c>
      <c r="H31" s="2" t="s">
        <v>13</v>
      </c>
      <c r="I31" s="2" t="s">
        <v>14</v>
      </c>
      <c r="J31" s="3">
        <v>42956</v>
      </c>
      <c r="K31" s="4">
        <v>0.29166666666666669</v>
      </c>
      <c r="L31" s="2" t="s">
        <v>228</v>
      </c>
      <c r="M31" s="2" t="s">
        <v>15</v>
      </c>
      <c r="N31" s="2" t="s">
        <v>16</v>
      </c>
      <c r="O31" s="2" t="s">
        <v>230</v>
      </c>
      <c r="P31" s="2" t="s">
        <v>47</v>
      </c>
      <c r="Q31" s="2" t="s">
        <v>183</v>
      </c>
      <c r="R31" s="2" t="s">
        <v>184</v>
      </c>
    </row>
    <row r="32" spans="1:18">
      <c r="A32" s="2">
        <f t="shared" si="0"/>
        <v>29</v>
      </c>
      <c r="B32" s="2" t="s">
        <v>185</v>
      </c>
      <c r="C32" s="2" t="s">
        <v>186</v>
      </c>
      <c r="D32" s="5">
        <v>1617943</v>
      </c>
      <c r="E32" s="2" t="s">
        <v>233</v>
      </c>
      <c r="F32" s="2" t="s">
        <v>253</v>
      </c>
      <c r="G32" s="2" t="s">
        <v>187</v>
      </c>
      <c r="H32" s="2" t="s">
        <v>13</v>
      </c>
      <c r="I32" s="2" t="s">
        <v>14</v>
      </c>
      <c r="J32" s="3">
        <v>42957</v>
      </c>
      <c r="K32" s="4">
        <v>0.3125</v>
      </c>
      <c r="L32" s="2" t="s">
        <v>228</v>
      </c>
      <c r="M32" s="2" t="s">
        <v>15</v>
      </c>
      <c r="N32" s="2" t="s">
        <v>16</v>
      </c>
      <c r="O32" s="2" t="s">
        <v>230</v>
      </c>
      <c r="P32" s="2" t="s">
        <v>26</v>
      </c>
      <c r="Q32" s="2" t="s">
        <v>188</v>
      </c>
      <c r="R32" s="2" t="s">
        <v>189</v>
      </c>
    </row>
    <row r="33" spans="1:18">
      <c r="A33" s="2">
        <f t="shared" si="0"/>
        <v>30</v>
      </c>
      <c r="B33" s="2" t="s">
        <v>190</v>
      </c>
      <c r="C33" s="2" t="s">
        <v>191</v>
      </c>
      <c r="D33" s="5">
        <v>1600097</v>
      </c>
      <c r="E33" s="2" t="s">
        <v>238</v>
      </c>
      <c r="F33" s="2" t="s">
        <v>239</v>
      </c>
      <c r="G33" s="2" t="s">
        <v>192</v>
      </c>
      <c r="H33" s="2" t="s">
        <v>13</v>
      </c>
      <c r="I33" s="2" t="s">
        <v>14</v>
      </c>
      <c r="J33" s="3">
        <v>42961</v>
      </c>
      <c r="K33" s="4">
        <v>0.48958333333333331</v>
      </c>
      <c r="L33" s="2" t="s">
        <v>228</v>
      </c>
      <c r="M33" s="2" t="s">
        <v>15</v>
      </c>
      <c r="N33" s="2" t="s">
        <v>16</v>
      </c>
      <c r="O33" s="2" t="s">
        <v>230</v>
      </c>
      <c r="P33" s="2" t="s">
        <v>34</v>
      </c>
      <c r="Q33" s="2" t="s">
        <v>193</v>
      </c>
      <c r="R33" s="2" t="s">
        <v>194</v>
      </c>
    </row>
    <row r="34" spans="1:18">
      <c r="A34" s="2">
        <f t="shared" si="0"/>
        <v>31</v>
      </c>
      <c r="B34" s="2" t="s">
        <v>197</v>
      </c>
      <c r="C34" s="2" t="s">
        <v>180</v>
      </c>
      <c r="D34" s="5">
        <v>1598606</v>
      </c>
      <c r="E34" s="2" t="s">
        <v>249</v>
      </c>
      <c r="F34" s="2" t="s">
        <v>254</v>
      </c>
      <c r="G34" s="2" t="s">
        <v>181</v>
      </c>
      <c r="H34" s="2" t="s">
        <v>13</v>
      </c>
      <c r="I34" s="2" t="s">
        <v>14</v>
      </c>
      <c r="J34" s="3">
        <v>42955</v>
      </c>
      <c r="K34" s="4">
        <v>0.49027777777777781</v>
      </c>
      <c r="L34" s="2" t="s">
        <v>228</v>
      </c>
      <c r="M34" s="2" t="s">
        <v>15</v>
      </c>
      <c r="N34" s="2" t="s">
        <v>16</v>
      </c>
      <c r="O34" s="2" t="s">
        <v>230</v>
      </c>
      <c r="P34" s="2" t="s">
        <v>17</v>
      </c>
      <c r="Q34" s="2" t="s">
        <v>198</v>
      </c>
      <c r="R34" s="2" t="s">
        <v>199</v>
      </c>
    </row>
    <row r="35" spans="1:18">
      <c r="A35" s="2">
        <f t="shared" si="0"/>
        <v>32</v>
      </c>
      <c r="B35" s="2" t="s">
        <v>200</v>
      </c>
      <c r="C35" s="2" t="s">
        <v>105</v>
      </c>
      <c r="D35" s="5">
        <v>557371</v>
      </c>
      <c r="E35" s="2" t="s">
        <v>249</v>
      </c>
      <c r="F35" s="2" t="s">
        <v>250</v>
      </c>
      <c r="G35" s="2" t="s">
        <v>106</v>
      </c>
      <c r="H35" s="2" t="s">
        <v>20</v>
      </c>
      <c r="I35" s="2" t="s">
        <v>14</v>
      </c>
      <c r="J35" s="3">
        <v>42961</v>
      </c>
      <c r="K35" s="4">
        <v>0.27361111111111108</v>
      </c>
      <c r="L35" s="2" t="s">
        <v>228</v>
      </c>
      <c r="M35" s="2" t="s">
        <v>15</v>
      </c>
      <c r="N35" s="2" t="s">
        <v>16</v>
      </c>
      <c r="O35" s="2" t="s">
        <v>230</v>
      </c>
      <c r="P35" s="2" t="s">
        <v>17</v>
      </c>
      <c r="Q35" s="2" t="s">
        <v>201</v>
      </c>
      <c r="R35" s="2" t="s">
        <v>202</v>
      </c>
    </row>
    <row r="36" spans="1:18">
      <c r="A36" s="2">
        <f t="shared" si="0"/>
        <v>33</v>
      </c>
      <c r="B36" s="2" t="s">
        <v>203</v>
      </c>
      <c r="C36" s="2" t="s">
        <v>195</v>
      </c>
      <c r="D36" s="5">
        <v>1002967</v>
      </c>
      <c r="E36" s="2" t="s">
        <v>238</v>
      </c>
      <c r="F36" s="2" t="s">
        <v>251</v>
      </c>
      <c r="G36" s="2" t="s">
        <v>196</v>
      </c>
      <c r="H36" s="2" t="s">
        <v>13</v>
      </c>
      <c r="I36" s="2" t="s">
        <v>14</v>
      </c>
      <c r="J36" s="3">
        <v>42961</v>
      </c>
      <c r="K36" s="4">
        <v>0.29930555555555555</v>
      </c>
      <c r="L36" s="2" t="s">
        <v>228</v>
      </c>
      <c r="M36" s="2" t="s">
        <v>15</v>
      </c>
      <c r="N36" s="2" t="s">
        <v>16</v>
      </c>
      <c r="O36" s="2" t="s">
        <v>230</v>
      </c>
      <c r="P36" s="2" t="s">
        <v>32</v>
      </c>
      <c r="Q36" s="2" t="s">
        <v>204</v>
      </c>
      <c r="R36" s="2" t="s">
        <v>205</v>
      </c>
    </row>
    <row r="37" spans="1:18">
      <c r="A37" s="2">
        <f t="shared" si="0"/>
        <v>34</v>
      </c>
      <c r="B37" s="2" t="s">
        <v>208</v>
      </c>
      <c r="C37" s="2" t="s">
        <v>209</v>
      </c>
      <c r="D37" s="5">
        <v>1052402</v>
      </c>
      <c r="E37" s="2" t="s">
        <v>243</v>
      </c>
      <c r="F37" s="2" t="s">
        <v>244</v>
      </c>
      <c r="G37" s="2" t="s">
        <v>210</v>
      </c>
      <c r="H37" s="2" t="s">
        <v>13</v>
      </c>
      <c r="I37" s="2" t="s">
        <v>14</v>
      </c>
      <c r="J37" s="3">
        <v>42955</v>
      </c>
      <c r="K37" s="4">
        <v>0.45833333333333331</v>
      </c>
      <c r="L37" s="2" t="s">
        <v>228</v>
      </c>
      <c r="M37" s="2" t="s">
        <v>15</v>
      </c>
      <c r="N37" s="2" t="s">
        <v>16</v>
      </c>
      <c r="O37" s="2" t="s">
        <v>230</v>
      </c>
      <c r="P37" s="2" t="s">
        <v>46</v>
      </c>
      <c r="Q37" s="2" t="s">
        <v>211</v>
      </c>
      <c r="R37" s="2" t="s">
        <v>212</v>
      </c>
    </row>
    <row r="38" spans="1:18">
      <c r="A38" s="2">
        <f t="shared" si="0"/>
        <v>35</v>
      </c>
      <c r="B38" s="2" t="s">
        <v>213</v>
      </c>
      <c r="C38" s="2" t="s">
        <v>214</v>
      </c>
      <c r="D38" s="5">
        <v>291625</v>
      </c>
      <c r="E38" s="2" t="s">
        <v>243</v>
      </c>
      <c r="F38" s="2" t="s">
        <v>244</v>
      </c>
      <c r="G38" s="2" t="s">
        <v>215</v>
      </c>
      <c r="H38" s="2" t="s">
        <v>20</v>
      </c>
      <c r="I38" s="2" t="s">
        <v>14</v>
      </c>
      <c r="J38" s="3">
        <v>42955</v>
      </c>
      <c r="K38" s="4">
        <v>0.30555555555555552</v>
      </c>
      <c r="L38" s="2" t="s">
        <v>228</v>
      </c>
      <c r="M38" s="2" t="s">
        <v>15</v>
      </c>
      <c r="N38" s="2" t="s">
        <v>16</v>
      </c>
      <c r="O38" s="2" t="s">
        <v>230</v>
      </c>
      <c r="P38" s="2" t="s">
        <v>46</v>
      </c>
      <c r="Q38" s="2" t="s">
        <v>216</v>
      </c>
      <c r="R38" s="2" t="s">
        <v>217</v>
      </c>
    </row>
    <row r="39" spans="1:18">
      <c r="A39" s="2">
        <f t="shared" si="0"/>
        <v>36</v>
      </c>
      <c r="B39" s="2" t="s">
        <v>221</v>
      </c>
      <c r="C39" s="2" t="s">
        <v>206</v>
      </c>
      <c r="D39" s="5">
        <v>1646298</v>
      </c>
      <c r="E39" s="2" t="s">
        <v>235</v>
      </c>
      <c r="F39" s="2" t="s">
        <v>255</v>
      </c>
      <c r="G39" s="2" t="s">
        <v>207</v>
      </c>
      <c r="H39" s="2" t="s">
        <v>13</v>
      </c>
      <c r="I39" s="2" t="s">
        <v>14</v>
      </c>
      <c r="J39" s="3">
        <v>42958</v>
      </c>
      <c r="K39" s="4">
        <v>0.29305555555555557</v>
      </c>
      <c r="L39" s="2" t="s">
        <v>228</v>
      </c>
      <c r="M39" s="2" t="s">
        <v>18</v>
      </c>
      <c r="N39" s="2" t="s">
        <v>23</v>
      </c>
      <c r="O39" s="2" t="s">
        <v>230</v>
      </c>
      <c r="P39" s="2" t="s">
        <v>24</v>
      </c>
      <c r="Q39" s="2" t="s">
        <v>222</v>
      </c>
      <c r="R39" s="2" t="s">
        <v>223</v>
      </c>
    </row>
    <row r="40" spans="1:18">
      <c r="A40" s="2">
        <f t="shared" si="0"/>
        <v>37</v>
      </c>
      <c r="B40" s="2" t="s">
        <v>224</v>
      </c>
      <c r="C40" s="2" t="s">
        <v>218</v>
      </c>
      <c r="D40" s="5">
        <v>1052417</v>
      </c>
      <c r="E40" s="2" t="s">
        <v>243</v>
      </c>
      <c r="F40" s="2" t="s">
        <v>244</v>
      </c>
      <c r="G40" s="2" t="s">
        <v>219</v>
      </c>
      <c r="H40" s="2" t="s">
        <v>13</v>
      </c>
      <c r="I40" s="2" t="s">
        <v>14</v>
      </c>
      <c r="J40" s="3">
        <v>42956</v>
      </c>
      <c r="K40" s="4">
        <v>0.375</v>
      </c>
      <c r="L40" s="2" t="s">
        <v>228</v>
      </c>
      <c r="M40" s="2" t="s">
        <v>15</v>
      </c>
      <c r="N40" s="2" t="s">
        <v>16</v>
      </c>
      <c r="O40" s="2" t="s">
        <v>230</v>
      </c>
      <c r="P40" s="2" t="s">
        <v>51</v>
      </c>
      <c r="Q40" s="2" t="s">
        <v>220</v>
      </c>
      <c r="R40" s="2" t="s">
        <v>225</v>
      </c>
    </row>
  </sheetData>
  <mergeCells count="1">
    <mergeCell ref="A1:R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GENERAL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Fichas de Monitoreo a IIEE</dc:title>
  <dc:creator>UTI - QaliWarma</dc:creator>
  <cp:lastModifiedBy>Usuario de Windows</cp:lastModifiedBy>
  <dcterms:modified xsi:type="dcterms:W3CDTF">2017-09-07T20:28:09Z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0ecc6bfc-1e8f-41e8-a27f-fb2cafd0a61c</vt:lpwstr>
  </property>
</Properties>
</file>